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<sst xmlns="http://schemas.openxmlformats.org/spreadsheetml/2006/main" count="145" uniqueCount="112">
  <si>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</si>
  <si>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</si>
  <si>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</si>
  <si>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</si>
  <si>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</si>
  <si>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</si>
  <si>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</si>
  <si>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</si>
  <si>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</si>
  <si>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</si>
  <si>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</si>
  <si>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</si>
  <si>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</si>
  <si>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</si>
  <si>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</si>
  <si>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</si>
  <si>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</si>
  <si>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</si>
  <si>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</si>
  <si>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</si>
  <si>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</si>
  <si>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</si>
  <si>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</si>
  <si>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</si>
  <si>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</si>
  <si>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</si>
  <si>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</si>
  <si>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</si>
  <si>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</si>
  <si>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</si>
  <si>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</si>
  <si>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</si>
  <si>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</si>
  <si>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</si>
  <si>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</si>
  <si>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</si>
  <si>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</si>
  <si>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</si>
  <si>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</si>
  <si>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</si>
  <si>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</si>
  <si>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</si>
  <si>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</si>
  <si>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</si>
  <si>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</si>
  <si>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</si>
  <si>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</si>
  <si>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</si>
  <si>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</si>
  <si>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</si>
  <si>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</si>
  <si>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</si>
  <si>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</si>
  <si>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</si>
  <si>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</si>
  <si>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</si>
  <si>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</si>
  <si>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</si>
  <si>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</si>
  <si>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</si>
  <si>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</si>
  <si>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</si>
  <si>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</si>
  <si>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</si>
  <si>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</si>
  <si>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</si>
  <si>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</si>
  <si>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</si>
  <si>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</si>
  <si>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</si>
  <si>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</si>
  <si>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</si>
  <si>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</si>
  <si>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</si>
  <si>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</si>
  <si>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</si>
  <si>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</si>
  <si>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</si>
  <si>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</si>
  <si>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</si>
  <si>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</si>
  <si>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</si>
  <si>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</si>
  <si>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</si>
  <si>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</si>
  <si>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</si>
  <si>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</si>
  <si>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</si>
  <si>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</si>
  <si>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</si>
  <si>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</si>
  <si>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</si>
  <si>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</si>
  <si>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</si>
  <si>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</si>
  <si>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</si>
  <si>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</si>
  <si>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</si>
  <si>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</si>
  <si>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</si>
  <si>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</si>
  <si>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</si>
  <si>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</si>
  <si>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</si>
  <si>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</si>
  <si>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Direktorius</t>
  </si>
  <si>
    <t>Vitalis Balsevičius</t>
  </si>
  <si>
    <t>Vyr. buhalterė</t>
  </si>
  <si>
    <t>Lina Budinienė</t>
  </si>
  <si>
    <t>Pateikimo valiuta ir tikslumas: eurais</t>
  </si>
  <si>
    <t>PAGAL 2015 M. KOVO 31 D. DUOMENIS</t>
  </si>
  <si>
    <r>
      <t>2015-04-27</t>
    </r>
    <r>
      <rPr>
        <sz val="11"/>
        <rFont val="TimesNewRoman,Bold"/>
        <family val="0"/>
      </rPr>
      <t xml:space="preserve"> Nr._____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</si>
</sst>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8">
      <selection activeCell="I53" sqref="I5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5.75">
      <c r="A5" s="57" t="s">
        <v>43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8" t="s">
        <v>100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3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62" t="s">
        <v>101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53" t="s">
        <v>46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3" t="s">
        <v>45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64"/>
      <c r="B11" s="54"/>
      <c r="C11" s="54"/>
      <c r="D11" s="54"/>
      <c r="E11" s="54"/>
      <c r="F11" s="54"/>
      <c r="G11" s="54"/>
      <c r="H11" s="54"/>
      <c r="I11" s="54"/>
    </row>
    <row r="12" spans="1:9" ht="15">
      <c r="A12" s="53" t="s">
        <v>1</v>
      </c>
      <c r="B12" s="54"/>
      <c r="C12" s="54"/>
      <c r="D12" s="54"/>
      <c r="E12" s="54"/>
      <c r="F12" s="54"/>
      <c r="G12" s="54"/>
      <c r="H12" s="54"/>
      <c r="I12" s="54"/>
    </row>
    <row r="13" spans="1:9" ht="1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">
      <c r="A14" s="53" t="s">
        <v>110</v>
      </c>
      <c r="B14" s="54"/>
      <c r="C14" s="54"/>
      <c r="D14" s="54"/>
      <c r="E14" s="54"/>
      <c r="F14" s="54"/>
      <c r="G14" s="54"/>
      <c r="H14" s="54"/>
      <c r="I14" s="54"/>
    </row>
    <row r="15" spans="1:9" ht="15">
      <c r="A15" s="60" t="s">
        <v>111</v>
      </c>
      <c r="B15" s="54"/>
      <c r="C15" s="54"/>
      <c r="D15" s="54"/>
      <c r="E15" s="54"/>
      <c r="F15" s="54"/>
      <c r="G15" s="54"/>
      <c r="H15" s="54"/>
      <c r="I15" s="54"/>
    </row>
    <row r="16" spans="1:9" ht="15">
      <c r="A16" s="53" t="s">
        <v>2</v>
      </c>
      <c r="B16" s="54"/>
      <c r="C16" s="54"/>
      <c r="D16" s="54"/>
      <c r="E16" s="54"/>
      <c r="F16" s="54"/>
      <c r="G16" s="54"/>
      <c r="H16" s="54"/>
      <c r="I16" s="54"/>
    </row>
    <row r="17" spans="1:9" s="10" customFormat="1" ht="15">
      <c r="A17" s="61" t="s">
        <v>109</v>
      </c>
      <c r="B17" s="54"/>
      <c r="C17" s="54"/>
      <c r="D17" s="54"/>
      <c r="E17" s="54"/>
      <c r="F17" s="54"/>
      <c r="G17" s="54"/>
      <c r="H17" s="54"/>
      <c r="I17" s="54"/>
    </row>
    <row r="18" spans="1:9" s="11" customFormat="1" ht="49.5" customHeight="1">
      <c r="A18" s="43" t="s">
        <v>3</v>
      </c>
      <c r="B18" s="43"/>
      <c r="C18" s="43" t="s">
        <v>4</v>
      </c>
      <c r="D18" s="44"/>
      <c r="E18" s="44"/>
      <c r="F18" s="44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5" t="s">
        <v>8</v>
      </c>
      <c r="D19" s="46"/>
      <c r="E19" s="46"/>
      <c r="F19" s="46"/>
      <c r="G19" s="19">
        <v>1</v>
      </c>
      <c r="H19" s="22">
        <f>H20+H27</f>
        <v>304494.21</v>
      </c>
      <c r="I19" s="22">
        <f>I20+I27</f>
        <v>1334511.7300000002</v>
      </c>
    </row>
    <row r="20" spans="1:9" ht="15.75">
      <c r="A20" s="2" t="s">
        <v>9</v>
      </c>
      <c r="B20" s="13" t="s">
        <v>10</v>
      </c>
      <c r="C20" s="48" t="s">
        <v>10</v>
      </c>
      <c r="D20" s="48"/>
      <c r="E20" s="48"/>
      <c r="F20" s="48"/>
      <c r="G20" s="19"/>
      <c r="H20" s="22">
        <f>SUM(H21:H24)</f>
        <v>301278.08</v>
      </c>
      <c r="I20" s="22">
        <f>SUM(I21:I24)</f>
        <v>1316854.6300000001</v>
      </c>
    </row>
    <row r="21" spans="1:9" ht="15.75">
      <c r="A21" s="2" t="s">
        <v>47</v>
      </c>
      <c r="B21" s="13" t="s">
        <v>48</v>
      </c>
      <c r="C21" s="48" t="s">
        <v>48</v>
      </c>
      <c r="D21" s="48"/>
      <c r="E21" s="48"/>
      <c r="F21" s="48"/>
      <c r="G21" s="20"/>
      <c r="H21" s="24">
        <v>232287.73</v>
      </c>
      <c r="I21" s="27">
        <v>1021601.93</v>
      </c>
    </row>
    <row r="22" spans="1:9" ht="15.75">
      <c r="A22" s="2" t="s">
        <v>49</v>
      </c>
      <c r="B22" s="4" t="s">
        <v>50</v>
      </c>
      <c r="C22" s="47" t="s">
        <v>50</v>
      </c>
      <c r="D22" s="47"/>
      <c r="E22" s="47"/>
      <c r="F22" s="47"/>
      <c r="G22" s="19"/>
      <c r="H22" s="25">
        <v>51670.52</v>
      </c>
      <c r="I22" s="27">
        <v>196815.36</v>
      </c>
    </row>
    <row r="23" spans="1:9" ht="15.75">
      <c r="A23" s="2" t="s">
        <v>51</v>
      </c>
      <c r="B23" s="13" t="s">
        <v>52</v>
      </c>
      <c r="C23" s="47" t="s">
        <v>52</v>
      </c>
      <c r="D23" s="47"/>
      <c r="E23" s="47"/>
      <c r="F23" s="47"/>
      <c r="G23" s="19"/>
      <c r="H23" s="35">
        <v>3228.88</v>
      </c>
      <c r="I23" s="27">
        <v>15222.78</v>
      </c>
    </row>
    <row r="24" spans="1:9" ht="15.75">
      <c r="A24" s="2" t="s">
        <v>53</v>
      </c>
      <c r="B24" s="4" t="s">
        <v>54</v>
      </c>
      <c r="C24" s="47" t="s">
        <v>54</v>
      </c>
      <c r="D24" s="47"/>
      <c r="E24" s="47"/>
      <c r="F24" s="47"/>
      <c r="G24" s="19"/>
      <c r="H24" s="25">
        <v>14090.95</v>
      </c>
      <c r="I24" s="27">
        <v>83214.56</v>
      </c>
    </row>
    <row r="25" spans="1:9" ht="15.75">
      <c r="A25" s="2" t="s">
        <v>11</v>
      </c>
      <c r="B25" s="13" t="s">
        <v>12</v>
      </c>
      <c r="C25" s="47" t="s">
        <v>12</v>
      </c>
      <c r="D25" s="47"/>
      <c r="E25" s="47"/>
      <c r="F25" s="47"/>
      <c r="G25" s="19"/>
      <c r="H25" s="22"/>
      <c r="I25" s="23"/>
    </row>
    <row r="26" spans="1:9" ht="15.75">
      <c r="A26" s="2" t="s">
        <v>13</v>
      </c>
      <c r="B26" s="13" t="s">
        <v>14</v>
      </c>
      <c r="C26" s="47" t="s">
        <v>14</v>
      </c>
      <c r="D26" s="47"/>
      <c r="E26" s="47"/>
      <c r="F26" s="47"/>
      <c r="G26" s="19"/>
      <c r="H26" s="22"/>
      <c r="I26" s="22"/>
    </row>
    <row r="27" spans="1:9" ht="15.75">
      <c r="A27" s="2" t="s">
        <v>55</v>
      </c>
      <c r="B27" s="4" t="s">
        <v>15</v>
      </c>
      <c r="C27" s="47" t="s">
        <v>15</v>
      </c>
      <c r="D27" s="47"/>
      <c r="E27" s="47"/>
      <c r="F27" s="47"/>
      <c r="G27" s="19"/>
      <c r="H27" s="25">
        <v>3216.13</v>
      </c>
      <c r="I27" s="28">
        <v>17657.1</v>
      </c>
    </row>
    <row r="28" spans="1:9" ht="15.75">
      <c r="A28" s="2" t="s">
        <v>56</v>
      </c>
      <c r="B28" s="4" t="s">
        <v>16</v>
      </c>
      <c r="C28" s="47" t="s">
        <v>16</v>
      </c>
      <c r="D28" s="47"/>
      <c r="E28" s="47"/>
      <c r="F28" s="47"/>
      <c r="G28" s="19"/>
      <c r="H28" s="22"/>
      <c r="I28" s="26"/>
    </row>
    <row r="29" spans="1:9" ht="15.75">
      <c r="A29" s="3" t="s">
        <v>17</v>
      </c>
      <c r="B29" s="8" t="s">
        <v>18</v>
      </c>
      <c r="C29" s="45" t="s">
        <v>18</v>
      </c>
      <c r="D29" s="45"/>
      <c r="E29" s="45"/>
      <c r="F29" s="45"/>
      <c r="G29" s="19">
        <v>2</v>
      </c>
      <c r="H29" s="22">
        <f>H30+H31+H32+H35+H36+H42+H43</f>
        <v>298458.39</v>
      </c>
      <c r="I29" s="22">
        <f>SUM(I30:I43)</f>
        <v>1332005.2200000002</v>
      </c>
    </row>
    <row r="30" spans="1:9" ht="15.75">
      <c r="A30" s="2" t="s">
        <v>9</v>
      </c>
      <c r="B30" s="13" t="s">
        <v>57</v>
      </c>
      <c r="C30" s="47" t="s">
        <v>99</v>
      </c>
      <c r="D30" s="65"/>
      <c r="E30" s="65"/>
      <c r="F30" s="65"/>
      <c r="G30" s="19"/>
      <c r="H30" s="25">
        <v>250636.49</v>
      </c>
      <c r="I30" s="28">
        <v>1093689.26</v>
      </c>
    </row>
    <row r="31" spans="1:9" ht="15.75">
      <c r="A31" s="2" t="s">
        <v>58</v>
      </c>
      <c r="B31" s="13" t="s">
        <v>59</v>
      </c>
      <c r="C31" s="47" t="s">
        <v>88</v>
      </c>
      <c r="D31" s="65"/>
      <c r="E31" s="65"/>
      <c r="F31" s="65"/>
      <c r="G31" s="19"/>
      <c r="H31" s="25">
        <v>9098.67</v>
      </c>
      <c r="I31" s="28">
        <v>40476.94</v>
      </c>
    </row>
    <row r="32" spans="1:9" ht="15.75">
      <c r="A32" s="2" t="s">
        <v>13</v>
      </c>
      <c r="B32" s="13" t="s">
        <v>60</v>
      </c>
      <c r="C32" s="47" t="s">
        <v>89</v>
      </c>
      <c r="D32" s="65"/>
      <c r="E32" s="65"/>
      <c r="F32" s="65"/>
      <c r="G32" s="19"/>
      <c r="H32" s="25">
        <v>18047.96</v>
      </c>
      <c r="I32" s="28">
        <v>57306.84</v>
      </c>
    </row>
    <row r="33" spans="1:9" ht="15.75">
      <c r="A33" s="2" t="s">
        <v>21</v>
      </c>
      <c r="B33" s="13" t="s">
        <v>61</v>
      </c>
      <c r="C33" s="48" t="s">
        <v>90</v>
      </c>
      <c r="D33" s="65"/>
      <c r="E33" s="65"/>
      <c r="F33" s="65"/>
      <c r="G33" s="19"/>
      <c r="H33" s="25"/>
      <c r="I33" s="28"/>
    </row>
    <row r="34" spans="1:9" ht="15.75">
      <c r="A34" s="2" t="s">
        <v>62</v>
      </c>
      <c r="B34" s="13" t="s">
        <v>63</v>
      </c>
      <c r="C34" s="48" t="s">
        <v>91</v>
      </c>
      <c r="D34" s="65"/>
      <c r="E34" s="65"/>
      <c r="F34" s="65"/>
      <c r="G34" s="19"/>
      <c r="H34" s="25"/>
      <c r="I34" s="28">
        <v>926.78</v>
      </c>
    </row>
    <row r="35" spans="1:9" ht="15.75">
      <c r="A35" s="2" t="s">
        <v>64</v>
      </c>
      <c r="B35" s="13" t="s">
        <v>65</v>
      </c>
      <c r="C35" s="48" t="s">
        <v>92</v>
      </c>
      <c r="D35" s="65"/>
      <c r="E35" s="65"/>
      <c r="F35" s="65"/>
      <c r="G35" s="19"/>
      <c r="H35" s="25">
        <v>3111.88</v>
      </c>
      <c r="I35" s="28">
        <v>5593.25</v>
      </c>
    </row>
    <row r="36" spans="1:9" ht="15.75">
      <c r="A36" s="2" t="s">
        <v>66</v>
      </c>
      <c r="B36" s="13" t="s">
        <v>67</v>
      </c>
      <c r="C36" s="48" t="s">
        <v>93</v>
      </c>
      <c r="D36" s="65"/>
      <c r="E36" s="65"/>
      <c r="F36" s="65"/>
      <c r="G36" s="19"/>
      <c r="H36" s="25">
        <v>676.27</v>
      </c>
      <c r="I36" s="25">
        <v>7415.5</v>
      </c>
    </row>
    <row r="37" spans="1:9" ht="15.75">
      <c r="A37" s="2" t="s">
        <v>68</v>
      </c>
      <c r="B37" s="13" t="s">
        <v>19</v>
      </c>
      <c r="C37" s="47" t="s">
        <v>19</v>
      </c>
      <c r="D37" s="65"/>
      <c r="E37" s="65"/>
      <c r="F37" s="65"/>
      <c r="G37" s="19"/>
      <c r="H37" s="25"/>
      <c r="I37" s="25"/>
    </row>
    <row r="38" spans="1:9" ht="15.75">
      <c r="A38" s="2" t="s">
        <v>69</v>
      </c>
      <c r="B38" s="13" t="s">
        <v>70</v>
      </c>
      <c r="C38" s="48" t="s">
        <v>70</v>
      </c>
      <c r="D38" s="65"/>
      <c r="E38" s="65"/>
      <c r="F38" s="65"/>
      <c r="G38" s="19"/>
      <c r="H38" s="25"/>
      <c r="I38" s="25">
        <v>4981.29</v>
      </c>
    </row>
    <row r="39" spans="1:9" ht="15.75" customHeight="1">
      <c r="A39" s="2" t="s">
        <v>71</v>
      </c>
      <c r="B39" s="13" t="s">
        <v>20</v>
      </c>
      <c r="C39" s="47" t="s">
        <v>38</v>
      </c>
      <c r="D39" s="44"/>
      <c r="E39" s="44"/>
      <c r="F39" s="44"/>
      <c r="G39" s="19"/>
      <c r="H39" s="25"/>
      <c r="I39" s="25"/>
    </row>
    <row r="40" spans="1:9" ht="15.75" customHeight="1">
      <c r="A40" s="2" t="s">
        <v>72</v>
      </c>
      <c r="B40" s="13" t="s">
        <v>73</v>
      </c>
      <c r="C40" s="47" t="s">
        <v>94</v>
      </c>
      <c r="D40" s="65"/>
      <c r="E40" s="65"/>
      <c r="F40" s="65"/>
      <c r="G40" s="19"/>
      <c r="H40" s="25"/>
      <c r="I40" s="25">
        <v>3542.02</v>
      </c>
    </row>
    <row r="41" spans="1:9" ht="15.75">
      <c r="A41" s="2" t="s">
        <v>74</v>
      </c>
      <c r="B41" s="13" t="s">
        <v>75</v>
      </c>
      <c r="C41" s="47" t="s">
        <v>39</v>
      </c>
      <c r="D41" s="65"/>
      <c r="E41" s="65"/>
      <c r="F41" s="65"/>
      <c r="G41" s="19"/>
      <c r="H41" s="25"/>
      <c r="I41" s="25"/>
    </row>
    <row r="42" spans="1:9" ht="15.75">
      <c r="A42" s="2" t="s">
        <v>76</v>
      </c>
      <c r="B42" s="13" t="s">
        <v>77</v>
      </c>
      <c r="C42" s="47" t="s">
        <v>95</v>
      </c>
      <c r="D42" s="65"/>
      <c r="E42" s="65"/>
      <c r="F42" s="65"/>
      <c r="G42" s="19"/>
      <c r="H42" s="25">
        <v>10848.98</v>
      </c>
      <c r="I42" s="25">
        <v>42418.62</v>
      </c>
    </row>
    <row r="43" spans="1:9" ht="15.75">
      <c r="A43" s="2" t="s">
        <v>78</v>
      </c>
      <c r="B43" s="13" t="s">
        <v>22</v>
      </c>
      <c r="C43" s="36" t="s">
        <v>40</v>
      </c>
      <c r="D43" s="37"/>
      <c r="E43" s="37"/>
      <c r="F43" s="38"/>
      <c r="G43" s="19"/>
      <c r="H43" s="25">
        <v>6038.14</v>
      </c>
      <c r="I43" s="25">
        <v>75654.72</v>
      </c>
    </row>
    <row r="44" spans="1:9" ht="15.75">
      <c r="A44" s="8" t="s">
        <v>23</v>
      </c>
      <c r="B44" s="9" t="s">
        <v>24</v>
      </c>
      <c r="C44" s="39" t="s">
        <v>24</v>
      </c>
      <c r="D44" s="40"/>
      <c r="E44" s="40"/>
      <c r="F44" s="41"/>
      <c r="G44" s="19"/>
      <c r="H44" s="22">
        <f>H19-H29</f>
        <v>6035.820000000007</v>
      </c>
      <c r="I44" s="22">
        <f>I19-I29</f>
        <v>2506.5100000000093</v>
      </c>
    </row>
    <row r="45" spans="1:9" ht="15.75">
      <c r="A45" s="8" t="s">
        <v>25</v>
      </c>
      <c r="B45" s="8" t="s">
        <v>26</v>
      </c>
      <c r="C45" s="42" t="s">
        <v>26</v>
      </c>
      <c r="D45" s="40"/>
      <c r="E45" s="40"/>
      <c r="F45" s="41"/>
      <c r="G45" s="21"/>
      <c r="H45" s="22"/>
      <c r="I45" s="22"/>
    </row>
    <row r="46" spans="1:9" ht="15.75">
      <c r="A46" s="4" t="s">
        <v>79</v>
      </c>
      <c r="B46" s="13" t="s">
        <v>80</v>
      </c>
      <c r="C46" s="36" t="s">
        <v>96</v>
      </c>
      <c r="D46" s="37"/>
      <c r="E46" s="37"/>
      <c r="F46" s="38"/>
      <c r="G46" s="21"/>
      <c r="H46" s="25"/>
      <c r="I46" s="25"/>
    </row>
    <row r="47" spans="1:9" ht="15.75">
      <c r="A47" s="4" t="s">
        <v>11</v>
      </c>
      <c r="B47" s="13" t="s">
        <v>81</v>
      </c>
      <c r="C47" s="36" t="s">
        <v>81</v>
      </c>
      <c r="D47" s="37"/>
      <c r="E47" s="37"/>
      <c r="F47" s="38"/>
      <c r="G47" s="21"/>
      <c r="H47" s="25"/>
      <c r="I47" s="25"/>
    </row>
    <row r="48" spans="1:9" ht="15.75">
      <c r="A48" s="4" t="s">
        <v>82</v>
      </c>
      <c r="B48" s="13" t="s">
        <v>83</v>
      </c>
      <c r="C48" s="36" t="s">
        <v>97</v>
      </c>
      <c r="D48" s="37"/>
      <c r="E48" s="37"/>
      <c r="F48" s="38"/>
      <c r="G48" s="21"/>
      <c r="H48" s="25"/>
      <c r="I48" s="25"/>
    </row>
    <row r="49" spans="1:9" ht="15.75">
      <c r="A49" s="8" t="s">
        <v>27</v>
      </c>
      <c r="B49" s="9" t="s">
        <v>28</v>
      </c>
      <c r="C49" s="39" t="s">
        <v>28</v>
      </c>
      <c r="D49" s="40"/>
      <c r="E49" s="40"/>
      <c r="F49" s="41"/>
      <c r="G49" s="21">
        <v>3</v>
      </c>
      <c r="H49" s="22">
        <f>H44</f>
        <v>6035.820000000007</v>
      </c>
      <c r="I49" s="22">
        <v>2506.51</v>
      </c>
    </row>
    <row r="50" spans="1:9" ht="30" customHeight="1">
      <c r="A50" s="8" t="s">
        <v>29</v>
      </c>
      <c r="B50" s="9" t="s">
        <v>42</v>
      </c>
      <c r="C50" s="49" t="s">
        <v>42</v>
      </c>
      <c r="D50" s="50"/>
      <c r="E50" s="50"/>
      <c r="F50" s="51"/>
      <c r="G50" s="21"/>
      <c r="H50" s="22"/>
      <c r="I50" s="22"/>
    </row>
    <row r="51" spans="1:9" ht="15.75">
      <c r="A51" s="8" t="s">
        <v>30</v>
      </c>
      <c r="B51" s="9" t="s">
        <v>84</v>
      </c>
      <c r="C51" s="39" t="s">
        <v>84</v>
      </c>
      <c r="D51" s="40"/>
      <c r="E51" s="40"/>
      <c r="F51" s="41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52" t="s">
        <v>31</v>
      </c>
      <c r="D52" s="50"/>
      <c r="E52" s="50"/>
      <c r="F52" s="51"/>
      <c r="G52" s="21"/>
      <c r="H52" s="22"/>
      <c r="I52" s="22"/>
    </row>
    <row r="53" spans="1:9" ht="15.75">
      <c r="A53" s="8" t="s">
        <v>9</v>
      </c>
      <c r="B53" s="8" t="s">
        <v>33</v>
      </c>
      <c r="C53" s="42" t="s">
        <v>33</v>
      </c>
      <c r="D53" s="40"/>
      <c r="E53" s="40"/>
      <c r="F53" s="41"/>
      <c r="G53" s="21"/>
      <c r="H53" s="22"/>
      <c r="I53" s="22"/>
    </row>
    <row r="54" spans="1:9" ht="15.75">
      <c r="A54" s="8" t="s">
        <v>85</v>
      </c>
      <c r="B54" s="9" t="s">
        <v>34</v>
      </c>
      <c r="C54" s="39" t="s">
        <v>34</v>
      </c>
      <c r="D54" s="40"/>
      <c r="E54" s="40"/>
      <c r="F54" s="41"/>
      <c r="G54" s="21"/>
      <c r="H54" s="22">
        <v>6035.82</v>
      </c>
      <c r="I54" s="22">
        <v>2506.51</v>
      </c>
    </row>
    <row r="55" spans="1:9" ht="15.75">
      <c r="A55" s="4" t="s">
        <v>9</v>
      </c>
      <c r="B55" s="13" t="s">
        <v>86</v>
      </c>
      <c r="C55" s="36" t="s">
        <v>86</v>
      </c>
      <c r="D55" s="37"/>
      <c r="E55" s="37"/>
      <c r="F55" s="38"/>
      <c r="G55" s="21"/>
      <c r="H55" s="17"/>
      <c r="I55" s="17"/>
    </row>
    <row r="56" spans="1:9" ht="15.75">
      <c r="A56" s="4" t="s">
        <v>11</v>
      </c>
      <c r="B56" s="13" t="s">
        <v>87</v>
      </c>
      <c r="C56" s="36" t="s">
        <v>87</v>
      </c>
      <c r="D56" s="37"/>
      <c r="E56" s="37"/>
      <c r="F56" s="38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68" t="s">
        <v>105</v>
      </c>
      <c r="B58" s="68"/>
      <c r="C58" s="68"/>
      <c r="D58" s="68"/>
      <c r="E58" s="68"/>
      <c r="F58" s="68"/>
      <c r="G58" s="29" t="s">
        <v>103</v>
      </c>
      <c r="H58" s="69" t="s">
        <v>106</v>
      </c>
      <c r="I58" s="69"/>
    </row>
    <row r="59" spans="1:9" ht="13.5" customHeight="1">
      <c r="A59" s="70" t="s">
        <v>104</v>
      </c>
      <c r="B59" s="70"/>
      <c r="C59" s="70"/>
      <c r="D59" s="70"/>
      <c r="E59" s="70"/>
      <c r="F59" s="70"/>
      <c r="G59" s="31" t="s">
        <v>36</v>
      </c>
      <c r="H59" s="71" t="s">
        <v>35</v>
      </c>
      <c r="I59" s="71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72" t="s">
        <v>107</v>
      </c>
      <c r="B61" s="72"/>
      <c r="C61" s="72"/>
      <c r="D61" s="72"/>
      <c r="E61" s="72"/>
      <c r="F61" s="72"/>
      <c r="G61" s="33" t="s">
        <v>103</v>
      </c>
      <c r="H61" s="73" t="s">
        <v>108</v>
      </c>
      <c r="I61" s="73"/>
    </row>
    <row r="62" spans="1:9" ht="12.75">
      <c r="A62" s="66" t="s">
        <v>102</v>
      </c>
      <c r="B62" s="66"/>
      <c r="C62" s="66"/>
      <c r="D62" s="66"/>
      <c r="E62" s="66"/>
      <c r="F62" s="66"/>
      <c r="G62" s="34" t="s">
        <v>36</v>
      </c>
      <c r="H62" s="67" t="s">
        <v>35</v>
      </c>
      <c r="I62" s="67"/>
    </row>
    <row r="63" ht="12.75">
      <c r="H63" s="1"/>
    </row>
    <row r="64" ht="12.75">
      <c r="H64" s="1"/>
    </row>
  </sheetData>
  <sheetProtection/>
  <mergeCells count="62">
    <mergeCell ref="A58:F58"/>
    <mergeCell ref="H58:I58"/>
    <mergeCell ref="A59:F59"/>
    <mergeCell ref="H59:I59"/>
    <mergeCell ref="A61:F61"/>
    <mergeCell ref="H61:I6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C41:F41"/>
    <mergeCell ref="C29:F29"/>
    <mergeCell ref="C32:F32"/>
    <mergeCell ref="C33:F33"/>
    <mergeCell ref="C30:F30"/>
    <mergeCell ref="C31:F31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2015-04-27T10:50:59Z</cp:lastPrinted>
  <dcterms:created xsi:type="dcterms:W3CDTF">1996-10-14T23:33:28Z</dcterms:created>
  <dcterms:modified xsi:type="dcterms:W3CDTF">2015-04-27T10:51:00Z</dcterms:modified>
  <cp:category/>
  <cp:version/>
  <cp:contentType/>
  <cp:contentStatus/>
</cp:coreProperties>
</file>