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<sst xmlns="http://schemas.openxmlformats.org/spreadsheetml/2006/main" count="145" uniqueCount="112">
  <si>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</si>
  <si>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</si>
  <si>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</si>
  <si>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</si>
  <si>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</si>
  <si>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</si>
  <si>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</si>
  <si>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</si>
  <si>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</si>
  <si>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</si>
  <si>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</si>
  <si>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</si>
  <si>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</si>
  <si>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</si>
  <si>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</si>
  <si>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</si>
  <si>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</si>
  <si>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</si>
  <si>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</si>
  <si>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</si>
  <si>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</si>
  <si>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</si>
  <si>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</si>
  <si>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</si>
  <si>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</si>
  <si>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</si>
  <si>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</si>
  <si>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</si>
  <si>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</si>
  <si>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</si>
  <si>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</si>
  <si>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</si>
  <si>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</si>
  <si>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</si>
  <si>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</si>
  <si>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</si>
  <si>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</si>
  <si>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</si>
  <si>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</si>
  <si>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</si>
  <si>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</si>
  <si>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</si>
  <si>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</si>
  <si>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</si>
  <si>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</si>
  <si>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</si>
  <si>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</si>
  <si>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</si>
  <si>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</si>
  <si>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</si>
  <si>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</si>
  <si>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</si>
  <si>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</si>
  <si>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</si>
  <si>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</si>
  <si>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</si>
  <si>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</si>
  <si>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</si>
  <si>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</si>
  <si>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</si>
  <si>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</si>
  <si>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</si>
  <si>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</si>
  <si>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</si>
  <si>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</si>
  <si>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</si>
  <si>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</si>
  <si>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</si>
  <si>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</si>
  <si>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</si>
  <si>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</si>
  <si>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</si>
  <si>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</si>
  <si>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</si>
  <si>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</si>
  <si>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</si>
  <si>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</si>
  <si>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</si>
  <si>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</si>
  <si>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</si>
  <si>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</si>
  <si>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</si>
  <si>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</si>
  <si>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</si>
  <si>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</si>
  <si>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</si>
  <si>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</si>
  <si>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</si>
  <si>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</si>
  <si>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</si>
  <si>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</si>
  <si>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</si>
  <si>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</si>
  <si>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</si>
  <si>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</si>
  <si>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</si>
  <si>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</si>
  <si>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</si>
  <si>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</si>
  <si>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</si>
  <si>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</si>
  <si>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</si>
  <si>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</si>
  <si>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</si>
  <si>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</si>
  <si>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</si>
  <si>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</si>
  <si>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</si>
  <si>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Vyr. buhalterė</t>
  </si>
  <si>
    <t>Lina Budinienė</t>
  </si>
  <si>
    <t>PAGAL 2014 M. KOVO 31 D. DUOMENIS</t>
  </si>
  <si>
    <r>
      <t>2014-04-29</t>
    </r>
    <r>
      <rPr>
        <sz val="11"/>
        <rFont val="TimesNewRoman,Bold"/>
        <family val="0"/>
      </rPr>
      <t xml:space="preserve"> Nr._____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</si>
</sst>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3">
      <selection activeCell="J43" sqref="J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00390625" style="19" customWidth="1"/>
    <col min="9" max="9" width="13.140625" style="1" customWidth="1"/>
    <col min="10" max="16384" width="9.140625" style="1" customWidth="1"/>
  </cols>
  <sheetData>
    <row r="1" spans="4:9" ht="15.75">
      <c r="D1" s="13"/>
      <c r="G1" s="15" t="s">
        <v>42</v>
      </c>
      <c r="H1" s="16"/>
      <c r="I1" s="6"/>
    </row>
    <row r="2" spans="7:9" ht="15.75">
      <c r="G2" s="15" t="s">
        <v>99</v>
      </c>
      <c r="H2" s="16"/>
      <c r="I2" s="6"/>
    </row>
    <row r="4" spans="1:9" ht="15.75">
      <c r="A4" s="65" t="s">
        <v>45</v>
      </c>
      <c r="B4" s="66"/>
      <c r="C4" s="66"/>
      <c r="D4" s="66"/>
      <c r="E4" s="66"/>
      <c r="F4" s="66"/>
      <c r="G4" s="66"/>
      <c r="H4" s="66"/>
      <c r="I4" s="66"/>
    </row>
    <row r="5" spans="1:9" ht="15.75">
      <c r="A5" s="67" t="s">
        <v>44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38" t="s">
        <v>101</v>
      </c>
      <c r="B6" s="39"/>
      <c r="C6" s="39"/>
      <c r="D6" s="39"/>
      <c r="E6" s="39"/>
      <c r="F6" s="39"/>
      <c r="G6" s="39"/>
      <c r="H6" s="39"/>
      <c r="I6" s="39"/>
    </row>
    <row r="7" spans="1:9" ht="15">
      <c r="A7" s="59" t="s">
        <v>0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40" t="s">
        <v>102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59" t="s">
        <v>47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 t="s">
        <v>46</v>
      </c>
      <c r="B10" s="66"/>
      <c r="C10" s="66"/>
      <c r="D10" s="66"/>
      <c r="E10" s="66"/>
      <c r="F10" s="66"/>
      <c r="G10" s="66"/>
      <c r="H10" s="66"/>
      <c r="I10" s="66"/>
    </row>
    <row r="11" spans="1:9" ht="15">
      <c r="A11" s="42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 t="s">
        <v>1</v>
      </c>
      <c r="B12" s="58"/>
      <c r="C12" s="58"/>
      <c r="D12" s="58"/>
      <c r="E12" s="58"/>
      <c r="F12" s="58"/>
      <c r="G12" s="58"/>
      <c r="H12" s="58"/>
      <c r="I12" s="58"/>
    </row>
    <row r="13" spans="1:9" ht="15">
      <c r="A13" s="59"/>
      <c r="B13" s="58"/>
      <c r="C13" s="58"/>
      <c r="D13" s="58"/>
      <c r="E13" s="58"/>
      <c r="F13" s="58"/>
      <c r="G13" s="58"/>
      <c r="H13" s="58"/>
      <c r="I13" s="58"/>
    </row>
    <row r="14" spans="1:9" ht="15">
      <c r="A14" s="59" t="s">
        <v>110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7" t="s">
        <v>111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9" t="s">
        <v>2</v>
      </c>
      <c r="B16" s="58"/>
      <c r="C16" s="58"/>
      <c r="D16" s="58"/>
      <c r="E16" s="58"/>
      <c r="F16" s="58"/>
      <c r="G16" s="58"/>
      <c r="H16" s="58"/>
      <c r="I16" s="58"/>
    </row>
    <row r="17" spans="1:9" s="11" customFormat="1" ht="15">
      <c r="A17" s="60" t="s">
        <v>3</v>
      </c>
      <c r="B17" s="58"/>
      <c r="C17" s="58"/>
      <c r="D17" s="58"/>
      <c r="E17" s="58"/>
      <c r="F17" s="58"/>
      <c r="G17" s="58"/>
      <c r="H17" s="58"/>
      <c r="I17" s="58"/>
    </row>
    <row r="18" spans="1:9" s="12" customFormat="1" ht="49.5" customHeight="1">
      <c r="A18" s="51" t="s">
        <v>4</v>
      </c>
      <c r="B18" s="51"/>
      <c r="C18" s="51" t="s">
        <v>5</v>
      </c>
      <c r="D18" s="52"/>
      <c r="E18" s="52"/>
      <c r="F18" s="52"/>
      <c r="G18" s="7" t="s">
        <v>38</v>
      </c>
      <c r="H18" s="17" t="s">
        <v>6</v>
      </c>
      <c r="I18" s="7" t="s">
        <v>7</v>
      </c>
    </row>
    <row r="19" spans="1:9" ht="15.75">
      <c r="A19" s="3" t="s">
        <v>8</v>
      </c>
      <c r="B19" s="9" t="s">
        <v>9</v>
      </c>
      <c r="C19" s="53" t="s">
        <v>9</v>
      </c>
      <c r="D19" s="54"/>
      <c r="E19" s="54"/>
      <c r="F19" s="54"/>
      <c r="G19" s="20">
        <v>1</v>
      </c>
      <c r="H19" s="23">
        <f>H20+H25+H26</f>
        <v>1139678.1400000001</v>
      </c>
      <c r="I19" s="23">
        <f>I20+I25+I26</f>
        <v>4972411.8100000005</v>
      </c>
    </row>
    <row r="20" spans="1:9" ht="15.75">
      <c r="A20" s="2" t="s">
        <v>10</v>
      </c>
      <c r="B20" s="14" t="s">
        <v>11</v>
      </c>
      <c r="C20" s="56" t="s">
        <v>11</v>
      </c>
      <c r="D20" s="56"/>
      <c r="E20" s="56"/>
      <c r="F20" s="56"/>
      <c r="G20" s="20"/>
      <c r="H20" s="23">
        <f>SUM(H21:H24)</f>
        <v>1121925.1900000002</v>
      </c>
      <c r="I20" s="23">
        <f>SUM(I21:I24)</f>
        <v>4893547.600000001</v>
      </c>
    </row>
    <row r="21" spans="1:9" ht="15.75">
      <c r="A21" s="2" t="s">
        <v>48</v>
      </c>
      <c r="B21" s="14" t="s">
        <v>49</v>
      </c>
      <c r="C21" s="56" t="s">
        <v>49</v>
      </c>
      <c r="D21" s="56"/>
      <c r="E21" s="56"/>
      <c r="F21" s="56"/>
      <c r="G21" s="21"/>
      <c r="H21" s="25">
        <v>816545.62</v>
      </c>
      <c r="I21" s="28">
        <v>3684539.12</v>
      </c>
    </row>
    <row r="22" spans="1:9" ht="15.75">
      <c r="A22" s="2" t="s">
        <v>50</v>
      </c>
      <c r="B22" s="4" t="s">
        <v>51</v>
      </c>
      <c r="C22" s="55" t="s">
        <v>51</v>
      </c>
      <c r="D22" s="55"/>
      <c r="E22" s="55"/>
      <c r="F22" s="55"/>
      <c r="G22" s="20"/>
      <c r="H22" s="26">
        <v>209593.03</v>
      </c>
      <c r="I22" s="28">
        <v>700131.83</v>
      </c>
    </row>
    <row r="23" spans="1:9" ht="15.75">
      <c r="A23" s="2" t="s">
        <v>52</v>
      </c>
      <c r="B23" s="14" t="s">
        <v>53</v>
      </c>
      <c r="C23" s="55" t="s">
        <v>53</v>
      </c>
      <c r="D23" s="55"/>
      <c r="E23" s="55"/>
      <c r="F23" s="55"/>
      <c r="G23" s="20"/>
      <c r="H23" s="26">
        <v>11614.06</v>
      </c>
      <c r="I23" s="28">
        <v>70063.19</v>
      </c>
    </row>
    <row r="24" spans="1:9" ht="15.75">
      <c r="A24" s="2" t="s">
        <v>54</v>
      </c>
      <c r="B24" s="4" t="s">
        <v>55</v>
      </c>
      <c r="C24" s="55" t="s">
        <v>55</v>
      </c>
      <c r="D24" s="55"/>
      <c r="E24" s="55"/>
      <c r="F24" s="55"/>
      <c r="G24" s="20"/>
      <c r="H24" s="26">
        <v>84172.48</v>
      </c>
      <c r="I24" s="28">
        <v>438813.46</v>
      </c>
    </row>
    <row r="25" spans="1:9" ht="15.75">
      <c r="A25" s="2" t="s">
        <v>12</v>
      </c>
      <c r="B25" s="14" t="s">
        <v>13</v>
      </c>
      <c r="C25" s="55" t="s">
        <v>13</v>
      </c>
      <c r="D25" s="55"/>
      <c r="E25" s="55"/>
      <c r="F25" s="55"/>
      <c r="G25" s="20"/>
      <c r="H25" s="23"/>
      <c r="I25" s="24"/>
    </row>
    <row r="26" spans="1:9" ht="15.75">
      <c r="A26" s="2" t="s">
        <v>14</v>
      </c>
      <c r="B26" s="14" t="s">
        <v>15</v>
      </c>
      <c r="C26" s="55" t="s">
        <v>15</v>
      </c>
      <c r="D26" s="55"/>
      <c r="E26" s="55"/>
      <c r="F26" s="55"/>
      <c r="G26" s="20"/>
      <c r="H26" s="23">
        <f>SUM(H27:H28)</f>
        <v>17752.95</v>
      </c>
      <c r="I26" s="23">
        <f>SUM(I27:I28)</f>
        <v>78864.21</v>
      </c>
    </row>
    <row r="27" spans="1:9" ht="15.75">
      <c r="A27" s="2" t="s">
        <v>56</v>
      </c>
      <c r="B27" s="4" t="s">
        <v>16</v>
      </c>
      <c r="C27" s="55" t="s">
        <v>16</v>
      </c>
      <c r="D27" s="55"/>
      <c r="E27" s="55"/>
      <c r="F27" s="55"/>
      <c r="G27" s="20"/>
      <c r="H27" s="26">
        <v>17752.95</v>
      </c>
      <c r="I27" s="28">
        <v>78864.21</v>
      </c>
    </row>
    <row r="28" spans="1:9" ht="15.75">
      <c r="A28" s="2" t="s">
        <v>57</v>
      </c>
      <c r="B28" s="4" t="s">
        <v>17</v>
      </c>
      <c r="C28" s="55" t="s">
        <v>17</v>
      </c>
      <c r="D28" s="55"/>
      <c r="E28" s="55"/>
      <c r="F28" s="55"/>
      <c r="G28" s="20"/>
      <c r="H28" s="23"/>
      <c r="I28" s="27"/>
    </row>
    <row r="29" spans="1:9" ht="15.75">
      <c r="A29" s="3" t="s">
        <v>18</v>
      </c>
      <c r="B29" s="9" t="s">
        <v>19</v>
      </c>
      <c r="C29" s="53" t="s">
        <v>19</v>
      </c>
      <c r="D29" s="53"/>
      <c r="E29" s="53"/>
      <c r="F29" s="53"/>
      <c r="G29" s="20">
        <v>2</v>
      </c>
      <c r="H29" s="23">
        <f>SUM(H30:H43)</f>
        <v>1125342.4000000001</v>
      </c>
      <c r="I29" s="23">
        <f>SUM(I30:I43)</f>
        <v>4958515.0600000005</v>
      </c>
    </row>
    <row r="30" spans="1:9" ht="15.75">
      <c r="A30" s="2" t="s">
        <v>10</v>
      </c>
      <c r="B30" s="14" t="s">
        <v>58</v>
      </c>
      <c r="C30" s="55" t="s">
        <v>100</v>
      </c>
      <c r="D30" s="43"/>
      <c r="E30" s="43"/>
      <c r="F30" s="43"/>
      <c r="G30" s="20"/>
      <c r="H30" s="26">
        <v>870578.67</v>
      </c>
      <c r="I30" s="28">
        <v>3715758.46</v>
      </c>
    </row>
    <row r="31" spans="1:9" ht="15.75">
      <c r="A31" s="2" t="s">
        <v>59</v>
      </c>
      <c r="B31" s="14" t="s">
        <v>60</v>
      </c>
      <c r="C31" s="55" t="s">
        <v>89</v>
      </c>
      <c r="D31" s="43"/>
      <c r="E31" s="43"/>
      <c r="F31" s="43"/>
      <c r="G31" s="20"/>
      <c r="H31" s="26">
        <v>35951.01</v>
      </c>
      <c r="I31" s="28">
        <v>149418.02</v>
      </c>
    </row>
    <row r="32" spans="1:9" ht="15.75">
      <c r="A32" s="2" t="s">
        <v>14</v>
      </c>
      <c r="B32" s="14" t="s">
        <v>61</v>
      </c>
      <c r="C32" s="55" t="s">
        <v>90</v>
      </c>
      <c r="D32" s="43"/>
      <c r="E32" s="43"/>
      <c r="F32" s="43"/>
      <c r="G32" s="20"/>
      <c r="H32" s="26">
        <v>92966.63</v>
      </c>
      <c r="I32" s="28">
        <v>201337.14</v>
      </c>
    </row>
    <row r="33" spans="1:9" ht="15.75">
      <c r="A33" s="2" t="s">
        <v>22</v>
      </c>
      <c r="B33" s="14" t="s">
        <v>62</v>
      </c>
      <c r="C33" s="56" t="s">
        <v>91</v>
      </c>
      <c r="D33" s="43"/>
      <c r="E33" s="43"/>
      <c r="F33" s="43"/>
      <c r="G33" s="20"/>
      <c r="H33" s="26"/>
      <c r="I33" s="28">
        <v>200</v>
      </c>
    </row>
    <row r="34" spans="1:9" ht="15.75">
      <c r="A34" s="2" t="s">
        <v>63</v>
      </c>
      <c r="B34" s="14" t="s">
        <v>64</v>
      </c>
      <c r="C34" s="56" t="s">
        <v>92</v>
      </c>
      <c r="D34" s="43"/>
      <c r="E34" s="43"/>
      <c r="F34" s="43"/>
      <c r="G34" s="20"/>
      <c r="H34" s="26"/>
      <c r="I34" s="28">
        <v>2361.21</v>
      </c>
    </row>
    <row r="35" spans="1:9" ht="15.75">
      <c r="A35" s="2" t="s">
        <v>65</v>
      </c>
      <c r="B35" s="14" t="s">
        <v>66</v>
      </c>
      <c r="C35" s="56" t="s">
        <v>93</v>
      </c>
      <c r="D35" s="43"/>
      <c r="E35" s="43"/>
      <c r="F35" s="43"/>
      <c r="G35" s="20"/>
      <c r="H35" s="26">
        <v>2802.92</v>
      </c>
      <c r="I35" s="31">
        <v>14663.28</v>
      </c>
    </row>
    <row r="36" spans="1:9" ht="15.75">
      <c r="A36" s="2" t="s">
        <v>67</v>
      </c>
      <c r="B36" s="14" t="s">
        <v>68</v>
      </c>
      <c r="C36" s="56" t="s">
        <v>94</v>
      </c>
      <c r="D36" s="43"/>
      <c r="E36" s="43"/>
      <c r="F36" s="43"/>
      <c r="G36" s="20"/>
      <c r="H36" s="26">
        <v>3158.14</v>
      </c>
      <c r="I36" s="29">
        <v>22369.73</v>
      </c>
    </row>
    <row r="37" spans="1:9" ht="15.75">
      <c r="A37" s="2" t="s">
        <v>69</v>
      </c>
      <c r="B37" s="14" t="s">
        <v>20</v>
      </c>
      <c r="C37" s="55" t="s">
        <v>20</v>
      </c>
      <c r="D37" s="43"/>
      <c r="E37" s="43"/>
      <c r="F37" s="43"/>
      <c r="G37" s="20"/>
      <c r="H37" s="26"/>
      <c r="I37" s="29"/>
    </row>
    <row r="38" spans="1:9" ht="15.75">
      <c r="A38" s="2" t="s">
        <v>70</v>
      </c>
      <c r="B38" s="14" t="s">
        <v>71</v>
      </c>
      <c r="C38" s="56" t="s">
        <v>71</v>
      </c>
      <c r="D38" s="43"/>
      <c r="E38" s="43"/>
      <c r="F38" s="43"/>
      <c r="G38" s="20"/>
      <c r="H38" s="26">
        <v>982.01</v>
      </c>
      <c r="I38" s="29">
        <v>20070.94</v>
      </c>
    </row>
    <row r="39" spans="1:9" ht="15.75" customHeight="1">
      <c r="A39" s="2" t="s">
        <v>72</v>
      </c>
      <c r="B39" s="14" t="s">
        <v>21</v>
      </c>
      <c r="C39" s="55" t="s">
        <v>39</v>
      </c>
      <c r="D39" s="52"/>
      <c r="E39" s="52"/>
      <c r="F39" s="52"/>
      <c r="G39" s="20"/>
      <c r="H39" s="26"/>
      <c r="I39" s="29"/>
    </row>
    <row r="40" spans="1:9" ht="15.75" customHeight="1">
      <c r="A40" s="2" t="s">
        <v>73</v>
      </c>
      <c r="B40" s="14" t="s">
        <v>74</v>
      </c>
      <c r="C40" s="55" t="s">
        <v>95</v>
      </c>
      <c r="D40" s="43"/>
      <c r="E40" s="43"/>
      <c r="F40" s="43"/>
      <c r="G40" s="20"/>
      <c r="H40" s="26">
        <v>3951.41</v>
      </c>
      <c r="I40" s="26">
        <v>2620</v>
      </c>
    </row>
    <row r="41" spans="1:9" ht="15.75">
      <c r="A41" s="2" t="s">
        <v>75</v>
      </c>
      <c r="B41" s="14" t="s">
        <v>76</v>
      </c>
      <c r="C41" s="55" t="s">
        <v>40</v>
      </c>
      <c r="D41" s="43"/>
      <c r="E41" s="43"/>
      <c r="F41" s="43"/>
      <c r="G41" s="20"/>
      <c r="H41" s="26"/>
      <c r="I41" s="29"/>
    </row>
    <row r="42" spans="1:9" ht="15.75">
      <c r="A42" s="2" t="s">
        <v>77</v>
      </c>
      <c r="B42" s="14" t="s">
        <v>78</v>
      </c>
      <c r="C42" s="55" t="s">
        <v>96</v>
      </c>
      <c r="D42" s="43"/>
      <c r="E42" s="43"/>
      <c r="F42" s="43"/>
      <c r="G42" s="20"/>
      <c r="H42" s="26">
        <v>44398.51</v>
      </c>
      <c r="I42" s="29">
        <v>164537.38</v>
      </c>
    </row>
    <row r="43" spans="1:9" ht="15.75">
      <c r="A43" s="2" t="s">
        <v>79</v>
      </c>
      <c r="B43" s="14" t="s">
        <v>23</v>
      </c>
      <c r="C43" s="44" t="s">
        <v>41</v>
      </c>
      <c r="D43" s="45"/>
      <c r="E43" s="45"/>
      <c r="F43" s="46"/>
      <c r="G43" s="20"/>
      <c r="H43" s="26">
        <v>70553.1</v>
      </c>
      <c r="I43" s="29">
        <v>665178.9</v>
      </c>
    </row>
    <row r="44" spans="1:9" ht="15.75">
      <c r="A44" s="9" t="s">
        <v>24</v>
      </c>
      <c r="B44" s="10" t="s">
        <v>25</v>
      </c>
      <c r="C44" s="47" t="s">
        <v>25</v>
      </c>
      <c r="D44" s="48"/>
      <c r="E44" s="48"/>
      <c r="F44" s="49"/>
      <c r="G44" s="20"/>
      <c r="H44" s="23">
        <f>H19-H29</f>
        <v>14335.73999999999</v>
      </c>
      <c r="I44" s="23">
        <f>I19-I29</f>
        <v>13896.75</v>
      </c>
    </row>
    <row r="45" spans="1:9" ht="15.75">
      <c r="A45" s="9" t="s">
        <v>26</v>
      </c>
      <c r="B45" s="9" t="s">
        <v>27</v>
      </c>
      <c r="C45" s="50" t="s">
        <v>27</v>
      </c>
      <c r="D45" s="48"/>
      <c r="E45" s="48"/>
      <c r="F45" s="49"/>
      <c r="G45" s="22"/>
      <c r="H45" s="23">
        <f>H46+H47-H48</f>
        <v>0</v>
      </c>
      <c r="I45" s="30">
        <v>0</v>
      </c>
    </row>
    <row r="46" spans="1:9" ht="15.75">
      <c r="A46" s="4" t="s">
        <v>80</v>
      </c>
      <c r="B46" s="14" t="s">
        <v>81</v>
      </c>
      <c r="C46" s="44" t="s">
        <v>97</v>
      </c>
      <c r="D46" s="45"/>
      <c r="E46" s="45"/>
      <c r="F46" s="46"/>
      <c r="G46" s="22"/>
      <c r="H46" s="26"/>
      <c r="I46" s="29"/>
    </row>
    <row r="47" spans="1:9" ht="15.75">
      <c r="A47" s="4" t="s">
        <v>12</v>
      </c>
      <c r="B47" s="14" t="s">
        <v>82</v>
      </c>
      <c r="C47" s="44" t="s">
        <v>82</v>
      </c>
      <c r="D47" s="45"/>
      <c r="E47" s="45"/>
      <c r="F47" s="46"/>
      <c r="G47" s="22"/>
      <c r="H47" s="26"/>
      <c r="I47" s="29"/>
    </row>
    <row r="48" spans="1:9" ht="15.75">
      <c r="A48" s="4" t="s">
        <v>83</v>
      </c>
      <c r="B48" s="14" t="s">
        <v>84</v>
      </c>
      <c r="C48" s="44" t="s">
        <v>98</v>
      </c>
      <c r="D48" s="45"/>
      <c r="E48" s="45"/>
      <c r="F48" s="46"/>
      <c r="G48" s="22"/>
      <c r="H48" s="26"/>
      <c r="I48" s="29"/>
    </row>
    <row r="49" spans="1:9" ht="15.75">
      <c r="A49" s="9" t="s">
        <v>28</v>
      </c>
      <c r="B49" s="10" t="s">
        <v>29</v>
      </c>
      <c r="C49" s="47" t="s">
        <v>29</v>
      </c>
      <c r="D49" s="48"/>
      <c r="E49" s="48"/>
      <c r="F49" s="49"/>
      <c r="G49" s="22">
        <v>3</v>
      </c>
      <c r="H49" s="23"/>
      <c r="I49" s="30"/>
    </row>
    <row r="50" spans="1:9" ht="30" customHeight="1">
      <c r="A50" s="9" t="s">
        <v>30</v>
      </c>
      <c r="B50" s="10" t="s">
        <v>43</v>
      </c>
      <c r="C50" s="61" t="s">
        <v>43</v>
      </c>
      <c r="D50" s="62"/>
      <c r="E50" s="62"/>
      <c r="F50" s="63"/>
      <c r="G50" s="22"/>
      <c r="H50" s="23"/>
      <c r="I50" s="30"/>
    </row>
    <row r="51" spans="1:9" ht="15.75">
      <c r="A51" s="9" t="s">
        <v>31</v>
      </c>
      <c r="B51" s="10" t="s">
        <v>85</v>
      </c>
      <c r="C51" s="47" t="s">
        <v>85</v>
      </c>
      <c r="D51" s="48"/>
      <c r="E51" s="48"/>
      <c r="F51" s="49"/>
      <c r="G51" s="22"/>
      <c r="H51" s="23"/>
      <c r="I51" s="30"/>
    </row>
    <row r="52" spans="1:9" ht="30" customHeight="1">
      <c r="A52" s="9" t="s">
        <v>33</v>
      </c>
      <c r="B52" s="9" t="s">
        <v>32</v>
      </c>
      <c r="C52" s="64" t="s">
        <v>32</v>
      </c>
      <c r="D52" s="62"/>
      <c r="E52" s="62"/>
      <c r="F52" s="63"/>
      <c r="G52" s="22"/>
      <c r="H52" s="23">
        <f>H44+H45+H49</f>
        <v>14335.73999999999</v>
      </c>
      <c r="I52" s="23">
        <f>I44+I45+I49</f>
        <v>13896.75</v>
      </c>
    </row>
    <row r="53" spans="1:9" ht="15.75">
      <c r="A53" s="9" t="s">
        <v>10</v>
      </c>
      <c r="B53" s="9" t="s">
        <v>34</v>
      </c>
      <c r="C53" s="50" t="s">
        <v>34</v>
      </c>
      <c r="D53" s="48"/>
      <c r="E53" s="48"/>
      <c r="F53" s="49"/>
      <c r="G53" s="22"/>
      <c r="H53" s="23"/>
      <c r="I53" s="30"/>
    </row>
    <row r="54" spans="1:9" ht="15.75">
      <c r="A54" s="9" t="s">
        <v>86</v>
      </c>
      <c r="B54" s="10" t="s">
        <v>35</v>
      </c>
      <c r="C54" s="47" t="s">
        <v>35</v>
      </c>
      <c r="D54" s="48"/>
      <c r="E54" s="48"/>
      <c r="F54" s="49"/>
      <c r="G54" s="22"/>
      <c r="H54" s="23">
        <f>H52</f>
        <v>14335.73999999999</v>
      </c>
      <c r="I54" s="23">
        <f>I52</f>
        <v>13896.75</v>
      </c>
    </row>
    <row r="55" spans="1:9" ht="15.75">
      <c r="A55" s="4" t="s">
        <v>10</v>
      </c>
      <c r="B55" s="14" t="s">
        <v>87</v>
      </c>
      <c r="C55" s="44" t="s">
        <v>87</v>
      </c>
      <c r="D55" s="45"/>
      <c r="E55" s="45"/>
      <c r="F55" s="46"/>
      <c r="G55" s="22"/>
      <c r="H55" s="18"/>
      <c r="I55" s="8"/>
    </row>
    <row r="56" spans="1:9" ht="15.75">
      <c r="A56" s="4" t="s">
        <v>12</v>
      </c>
      <c r="B56" s="14" t="s">
        <v>88</v>
      </c>
      <c r="C56" s="44" t="s">
        <v>88</v>
      </c>
      <c r="D56" s="45"/>
      <c r="E56" s="45"/>
      <c r="F56" s="46"/>
      <c r="G56" s="22"/>
      <c r="H56" s="18"/>
      <c r="I56" s="8"/>
    </row>
    <row r="57" spans="1:8" ht="12.75">
      <c r="A57" s="5"/>
      <c r="B57" s="5"/>
      <c r="C57" s="5"/>
      <c r="D57" s="5"/>
      <c r="H57" s="1"/>
    </row>
    <row r="58" spans="1:9" ht="15.75" customHeight="1">
      <c r="A58" s="72" t="s">
        <v>106</v>
      </c>
      <c r="B58" s="72"/>
      <c r="C58" s="72"/>
      <c r="D58" s="72"/>
      <c r="E58" s="72"/>
      <c r="F58" s="72"/>
      <c r="G58" s="32" t="s">
        <v>104</v>
      </c>
      <c r="H58" s="73" t="s">
        <v>107</v>
      </c>
      <c r="I58" s="73"/>
    </row>
    <row r="59" spans="1:9" ht="13.5" customHeight="1">
      <c r="A59" s="74" t="s">
        <v>105</v>
      </c>
      <c r="B59" s="74"/>
      <c r="C59" s="74"/>
      <c r="D59" s="74"/>
      <c r="E59" s="74"/>
      <c r="F59" s="74"/>
      <c r="G59" s="34" t="s">
        <v>37</v>
      </c>
      <c r="H59" s="75" t="s">
        <v>36</v>
      </c>
      <c r="I59" s="75"/>
    </row>
    <row r="60" spans="1:9" ht="15" customHeight="1">
      <c r="A60" s="33"/>
      <c r="B60" s="33"/>
      <c r="C60" s="33"/>
      <c r="D60" s="33"/>
      <c r="E60" s="33"/>
      <c r="F60" s="33"/>
      <c r="G60" s="34"/>
      <c r="H60" s="35"/>
      <c r="I60" s="35"/>
    </row>
    <row r="61" spans="1:9" ht="15.75">
      <c r="A61" s="68" t="s">
        <v>108</v>
      </c>
      <c r="B61" s="68"/>
      <c r="C61" s="68"/>
      <c r="D61" s="68"/>
      <c r="E61" s="68"/>
      <c r="F61" s="68"/>
      <c r="G61" s="36" t="s">
        <v>104</v>
      </c>
      <c r="H61" s="69" t="s">
        <v>109</v>
      </c>
      <c r="I61" s="69"/>
    </row>
    <row r="62" spans="1:9" ht="12.75">
      <c r="A62" s="70" t="s">
        <v>103</v>
      </c>
      <c r="B62" s="70"/>
      <c r="C62" s="70"/>
      <c r="D62" s="70"/>
      <c r="E62" s="70"/>
      <c r="F62" s="70"/>
      <c r="G62" s="37" t="s">
        <v>37</v>
      </c>
      <c r="H62" s="71" t="s">
        <v>36</v>
      </c>
      <c r="I62" s="71"/>
    </row>
    <row r="63" ht="12.75">
      <c r="H63" s="1"/>
    </row>
    <row r="64" ht="12.75">
      <c r="H64" s="1"/>
    </row>
  </sheetData>
  <sheetProtection/>
  <mergeCells count="62">
    <mergeCell ref="A58:F58"/>
    <mergeCell ref="H58:I58"/>
    <mergeCell ref="A59:F59"/>
    <mergeCell ref="H59:I59"/>
    <mergeCell ref="A61:F61"/>
    <mergeCell ref="H61:I6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  <mergeCell ref="C29:F29"/>
    <mergeCell ref="C32:F32"/>
    <mergeCell ref="C33:F33"/>
    <mergeCell ref="C30:F30"/>
    <mergeCell ref="C31:F31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A13:I13"/>
    <mergeCell ref="A4:I4"/>
    <mergeCell ref="A5:I5"/>
    <mergeCell ref="A6:I6"/>
    <mergeCell ref="A7:I7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A18:B18"/>
    <mergeCell ref="A15:I15"/>
    <mergeCell ref="A16:I16"/>
    <mergeCell ref="A17:I17"/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neþinomas vartotojas</cp:lastModifiedBy>
  <cp:lastPrinted>2014-04-29T09:14:40Z</cp:lastPrinted>
  <dcterms:created xsi:type="dcterms:W3CDTF">1996-10-14T23:33:28Z</dcterms:created>
  <dcterms:modified xsi:type="dcterms:W3CDTF">2014-04-29T09:52:10Z</dcterms:modified>
  <cp:category/>
  <cp:version/>
  <cp:contentType/>
  <cp:contentStatus/>
</cp:coreProperties>
</file>