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<sst xmlns="http://schemas.openxmlformats.org/spreadsheetml/2006/main" count="57" uniqueCount="48">
  <si>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</si>
  <si>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</si>
  <si>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</si>
  <si>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</si>
  <si>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</si>
  <si>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</si>
  <si>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</si>
  <si>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</si>
  <si>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</si>
  <si>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</si>
  <si>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</si>
  <si>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</si>
  <si>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</si>
  <si>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</si>
  <si>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</si>
  <si>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</si>
  <si>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</si>
  <si>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</si>
  <si>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</si>
  <si>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</si>
  <si>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</si>
  <si>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</si>
  <si>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</si>
  <si>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</si>
  <si>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</si>
  <si>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</si>
  <si>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</si>
  <si>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</si>
  <si>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</si>
  <si>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</si>
  <si>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</si>
  <si>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</si>
  <si>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</si>
  <si>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</si>
  <si>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</si>
  <si>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</si>
  <si>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</si>
  <si>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</si>
  <si>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KETVIRTINĖ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</si>
  <si>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</si>
  <si>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</si>
  <si>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</si>
  <si>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</si>
  <si>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</si>
  <si>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</si>
  <si>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</si>
  <si>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2015 M. BIRŽELIO 30 D. </t>
  </si>
  <si>
    <t>PASTABA. Gauta pajamų nuo metų pradžios 9147,44 €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</si>
</sst>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9" zoomScaleNormal="100" workbookViewId="0">
      <selection activeCell="G39" sqref="G39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15</v>
      </c>
      <c r="I1" s="40"/>
      <c r="J1" s="40"/>
      <c r="K1" s="40"/>
      <c r="L1" s="41"/>
    </row>
    <row r="2" spans="1:12">
      <c r="G2" s="42"/>
      <c r="H2" s="42" t="s">
        <v>19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18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36</v>
      </c>
      <c r="I5" s="44"/>
      <c r="J5" s="44"/>
      <c r="K5" s="44"/>
      <c r="L5" s="44"/>
    </row>
    <row r="6" spans="1:12" ht="12" customHeight="1">
      <c r="A6" s="82" t="s">
        <v>37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27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46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38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23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42192</v>
      </c>
      <c r="E18" s="31" t="s">
        <v>12</v>
      </c>
      <c r="F18" s="38" t="s">
        <v>13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25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39</v>
      </c>
    </row>
    <row r="25" spans="1:14" ht="12" customHeight="1">
      <c r="A25" s="125" t="s">
        <v>41</v>
      </c>
      <c r="B25" s="126"/>
      <c r="C25" s="126"/>
      <c r="D25" s="126"/>
      <c r="E25" s="126"/>
      <c r="F25" s="126"/>
      <c r="G25" s="57"/>
      <c r="H25" s="87" t="s">
        <v>14</v>
      </c>
      <c r="I25" s="87"/>
      <c r="J25" s="88"/>
      <c r="K25" s="67"/>
      <c r="L25" s="53" t="s">
        <v>40</v>
      </c>
    </row>
    <row r="26" spans="1:14" ht="12" customHeight="1">
      <c r="A26" s="122" t="s">
        <v>28</v>
      </c>
      <c r="B26" s="91"/>
      <c r="C26" s="91"/>
      <c r="D26" s="91"/>
      <c r="E26" s="91"/>
      <c r="F26" s="91"/>
      <c r="G26" s="69" t="s">
        <v>20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35</v>
      </c>
    </row>
    <row r="28" spans="1:14" ht="68.25" customHeight="1">
      <c r="A28" s="14" t="s">
        <v>3</v>
      </c>
      <c r="B28" s="19" t="s">
        <v>4</v>
      </c>
      <c r="C28" s="116" t="s">
        <v>30</v>
      </c>
      <c r="D28" s="119"/>
      <c r="E28" s="116" t="s">
        <v>16</v>
      </c>
      <c r="F28" s="118"/>
      <c r="G28" s="14" t="s">
        <v>5</v>
      </c>
      <c r="H28" s="116" t="s">
        <v>17</v>
      </c>
      <c r="I28" s="117"/>
      <c r="J28" s="117"/>
      <c r="K28" s="118"/>
      <c r="L28" s="14" t="s">
        <v>26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21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/>
    </row>
    <row r="31" spans="1:14" ht="15" customHeight="1">
      <c r="A31" s="21" t="s">
        <v>33</v>
      </c>
      <c r="B31" s="20">
        <v>2</v>
      </c>
      <c r="C31" s="113">
        <v>20274</v>
      </c>
      <c r="D31" s="114"/>
      <c r="E31" s="102">
        <v>9096</v>
      </c>
      <c r="F31" s="104"/>
      <c r="G31" s="81">
        <v>6546</v>
      </c>
      <c r="H31" s="102">
        <v>6546</v>
      </c>
      <c r="I31" s="103"/>
      <c r="J31" s="103"/>
      <c r="K31" s="104"/>
      <c r="L31" s="81">
        <f>E31-G31</f>
        <v>2550</v>
      </c>
    </row>
    <row r="32" spans="1:14" ht="15" customHeight="1">
      <c r="A32" s="21" t="s">
        <v>22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2550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29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42</v>
      </c>
      <c r="B35" s="4"/>
      <c r="C35" s="3"/>
      <c r="D35" s="3"/>
      <c r="E35" s="96"/>
      <c r="F35" s="96"/>
      <c r="G35" s="3"/>
      <c r="H35" s="79"/>
      <c r="I35" s="79"/>
      <c r="J35" s="83" t="s">
        <v>43</v>
      </c>
      <c r="K35" s="84"/>
      <c r="L35" s="84"/>
    </row>
    <row r="36" spans="1:12" s="2" customFormat="1" ht="19.5" customHeight="1">
      <c r="A36" s="85" t="s">
        <v>24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44</v>
      </c>
      <c r="B37" s="74"/>
      <c r="C37" s="74"/>
      <c r="D37" s="16"/>
      <c r="E37" s="75"/>
      <c r="F37" s="76"/>
      <c r="G37" s="49"/>
      <c r="H37" s="49"/>
      <c r="I37" s="49"/>
      <c r="K37" s="2" t="s">
        <v>45</v>
      </c>
    </row>
    <row r="38" spans="1:12">
      <c r="A38" s="85" t="s">
        <v>31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2015-04-07T08:47:51Z</cp:lastPrinted>
  <dcterms:created xsi:type="dcterms:W3CDTF">2004-04-07T10:43:01Z</dcterms:created>
  <dcterms:modified xsi:type="dcterms:W3CDTF">2015-07-08T07:42:21Z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