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'4'!$A$1:$M$28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<sst xmlns="http://schemas.openxmlformats.org/spreadsheetml/2006/main" count="120" uniqueCount="78">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</sst>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8" spans="1:12" ht="15">
      <c r="A8" s="30" t="s">
        <v>18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10" spans="1:12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29"/>
      <c r="K10" s="29"/>
      <c r="L10" s="29" t="s">
        <v>4</v>
      </c>
    </row>
    <row r="11" spans="1:12" ht="117.75" customHeight="1">
      <c r="A11" s="29"/>
      <c r="B11" s="29"/>
      <c r="C11" s="29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29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C13">
      <selection activeCell="A26" sqref="A26:M2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30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15">
      <c r="A6" s="30" t="s">
        <v>54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8" spans="1:13" ht="15">
      <c r="A8" s="30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10" spans="1:13" ht="15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4"/>
      <c r="K10" s="34"/>
      <c r="L10" s="29"/>
      <c r="M10" s="29" t="s">
        <v>4</v>
      </c>
    </row>
    <row r="11" spans="1:13" ht="123" customHeight="1">
      <c r="A11" s="29"/>
      <c r="B11" s="29"/>
      <c r="C11" s="29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29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>
        <f>C14+C15</f>
        <v>28513.91</v>
      </c>
      <c r="D13" s="28">
        <f>D15</f>
        <v>624948.56</v>
      </c>
      <c r="E13" s="4"/>
      <c r="F13" s="4">
        <f>F14</f>
        <v>1961.71</v>
      </c>
      <c r="G13" s="4"/>
      <c r="H13" s="4"/>
      <c r="I13" s="28">
        <f>I14+I15</f>
        <v>626295.79</v>
      </c>
      <c r="J13" s="4"/>
      <c r="K13" s="4"/>
      <c r="L13" s="4"/>
      <c r="M13" s="28">
        <f>M14+M15</f>
        <v>29128.39</v>
      </c>
    </row>
    <row r="14" spans="1:13" ht="15" customHeight="1">
      <c r="A14" s="2" t="s">
        <v>7</v>
      </c>
      <c r="B14" s="6" t="s">
        <v>8</v>
      </c>
      <c r="C14" s="4">
        <v>28513.91</v>
      </c>
      <c r="D14" s="28"/>
      <c r="E14" s="4"/>
      <c r="F14" s="4">
        <v>1961.71</v>
      </c>
      <c r="G14" s="4"/>
      <c r="H14" s="4"/>
      <c r="I14" s="28">
        <v>1347.23</v>
      </c>
      <c r="J14" s="4"/>
      <c r="K14" s="4"/>
      <c r="L14" s="4"/>
      <c r="M14" s="28">
        <f>C14+F14-I14</f>
        <v>29128.39</v>
      </c>
    </row>
    <row r="15" spans="1:13" ht="15" customHeight="1">
      <c r="A15" s="2" t="s">
        <v>9</v>
      </c>
      <c r="B15" s="6" t="s">
        <v>10</v>
      </c>
      <c r="C15" s="4"/>
      <c r="D15" s="28">
        <v>624948.56</v>
      </c>
      <c r="E15" s="4"/>
      <c r="F15" s="4"/>
      <c r="G15" s="4"/>
      <c r="H15" s="4"/>
      <c r="I15" s="28">
        <v>624948.56</v>
      </c>
      <c r="J15" s="4"/>
      <c r="K15" s="4"/>
      <c r="L15" s="4"/>
      <c r="M15" s="28">
        <f>C15+D15-I15</f>
        <v>0</v>
      </c>
    </row>
    <row r="16" spans="1:13" ht="89.25" customHeight="1">
      <c r="A16" s="1" t="s">
        <v>11</v>
      </c>
      <c r="B16" s="10" t="s">
        <v>66</v>
      </c>
      <c r="C16" s="4">
        <f>C17+C18</f>
        <v>791219.78</v>
      </c>
      <c r="D16" s="28">
        <f>D18</f>
        <v>116075.25</v>
      </c>
      <c r="E16" s="4"/>
      <c r="F16" s="4">
        <f>F17</f>
        <v>11116.37</v>
      </c>
      <c r="G16" s="4"/>
      <c r="H16" s="4"/>
      <c r="I16" s="28">
        <f>I17+I18</f>
        <v>125877.79000000001</v>
      </c>
      <c r="J16" s="4"/>
      <c r="K16" s="4"/>
      <c r="L16" s="4"/>
      <c r="M16" s="28">
        <f>M17+M18</f>
        <v>792533.61</v>
      </c>
    </row>
    <row r="17" spans="1:13" ht="15" customHeight="1">
      <c r="A17" s="2" t="s">
        <v>55</v>
      </c>
      <c r="B17" s="6" t="s">
        <v>8</v>
      </c>
      <c r="C17" s="4">
        <v>791219.78</v>
      </c>
      <c r="D17" s="28"/>
      <c r="E17" s="4"/>
      <c r="F17" s="4">
        <v>11116.37</v>
      </c>
      <c r="G17" s="4"/>
      <c r="H17" s="4"/>
      <c r="I17" s="28">
        <v>9802.54</v>
      </c>
      <c r="J17" s="4"/>
      <c r="K17" s="4"/>
      <c r="L17" s="4"/>
      <c r="M17" s="28">
        <f>C17+F17-I17</f>
        <v>792533.61</v>
      </c>
    </row>
    <row r="18" spans="1:13" ht="15" customHeight="1">
      <c r="A18" s="2" t="s">
        <v>56</v>
      </c>
      <c r="B18" s="6" t="s">
        <v>10</v>
      </c>
      <c r="C18" s="4"/>
      <c r="D18" s="28">
        <v>116075.25</v>
      </c>
      <c r="E18" s="4"/>
      <c r="F18" s="4"/>
      <c r="G18" s="4"/>
      <c r="H18" s="4"/>
      <c r="I18" s="28">
        <v>116075.25</v>
      </c>
      <c r="J18" s="4"/>
      <c r="K18" s="4"/>
      <c r="L18" s="4"/>
      <c r="M18" s="28">
        <f>C18+D18-I18</f>
        <v>0</v>
      </c>
    </row>
    <row r="19" spans="1:13" ht="114.75" customHeight="1">
      <c r="A19" s="1" t="s">
        <v>14</v>
      </c>
      <c r="B19" s="10" t="s">
        <v>67</v>
      </c>
      <c r="C19" s="4">
        <f>C20+C21</f>
        <v>37696.61</v>
      </c>
      <c r="D19" s="28"/>
      <c r="E19" s="4"/>
      <c r="F19" s="4"/>
      <c r="G19" s="4"/>
      <c r="H19" s="4"/>
      <c r="I19" s="28">
        <f>I20+I21</f>
        <v>6457.75</v>
      </c>
      <c r="J19" s="4"/>
      <c r="K19" s="4"/>
      <c r="L19" s="4"/>
      <c r="M19" s="28">
        <f>M20</f>
        <v>31238.86</v>
      </c>
    </row>
    <row r="20" spans="1:13" ht="15" customHeight="1">
      <c r="A20" s="2" t="s">
        <v>16</v>
      </c>
      <c r="B20" s="6" t="s">
        <v>8</v>
      </c>
      <c r="C20" s="4">
        <v>37696.61</v>
      </c>
      <c r="D20" s="28"/>
      <c r="E20" s="4"/>
      <c r="F20" s="4"/>
      <c r="G20" s="4"/>
      <c r="H20" s="4"/>
      <c r="I20" s="28">
        <v>6457.75</v>
      </c>
      <c r="J20" s="4"/>
      <c r="K20" s="4"/>
      <c r="L20" s="4"/>
      <c r="M20" s="28">
        <f>C20-I20</f>
        <v>31238.86</v>
      </c>
    </row>
    <row r="21" spans="1:13" ht="15" customHeight="1">
      <c r="A21" s="2" t="s">
        <v>57</v>
      </c>
      <c r="B21" s="6" t="s">
        <v>10</v>
      </c>
      <c r="C21" s="4"/>
      <c r="D21" s="28"/>
      <c r="E21" s="4"/>
      <c r="F21" s="4"/>
      <c r="G21" s="4"/>
      <c r="H21" s="4"/>
      <c r="I21" s="28"/>
      <c r="J21" s="4"/>
      <c r="K21" s="4"/>
      <c r="L21" s="4"/>
      <c r="M21" s="28"/>
    </row>
    <row r="22" spans="1:13" ht="15" customHeight="1">
      <c r="A22" s="1" t="s">
        <v>17</v>
      </c>
      <c r="B22" s="10" t="s">
        <v>15</v>
      </c>
      <c r="C22" s="4">
        <f>C23+C24</f>
        <v>38702.090000000004</v>
      </c>
      <c r="D22" s="28">
        <f>D24</f>
        <v>95996.18</v>
      </c>
      <c r="E22" s="4"/>
      <c r="F22" s="4">
        <f>F23</f>
        <v>481.55</v>
      </c>
      <c r="G22" s="4"/>
      <c r="H22" s="4"/>
      <c r="I22" s="28">
        <f>I23+I24</f>
        <v>30779.41</v>
      </c>
      <c r="J22" s="4"/>
      <c r="K22" s="4"/>
      <c r="L22" s="4"/>
      <c r="M22" s="28">
        <f>M23+M24</f>
        <v>104400.40999999999</v>
      </c>
    </row>
    <row r="23" spans="1:13" ht="15" customHeight="1">
      <c r="A23" s="2" t="s">
        <v>19</v>
      </c>
      <c r="B23" s="6" t="s">
        <v>8</v>
      </c>
      <c r="C23" s="4">
        <v>30683.58</v>
      </c>
      <c r="D23" s="28"/>
      <c r="E23" s="4"/>
      <c r="F23" s="4">
        <v>481.55</v>
      </c>
      <c r="G23" s="4"/>
      <c r="H23" s="4"/>
      <c r="I23" s="28"/>
      <c r="J23" s="4"/>
      <c r="K23" s="4"/>
      <c r="L23" s="4"/>
      <c r="M23" s="28">
        <f>C23+F23</f>
        <v>31165.13</v>
      </c>
    </row>
    <row r="24" spans="1:13" ht="15" customHeight="1">
      <c r="A24" s="2" t="s">
        <v>20</v>
      </c>
      <c r="B24" s="6" t="s">
        <v>10</v>
      </c>
      <c r="C24" s="4">
        <v>8018.51</v>
      </c>
      <c r="D24" s="28">
        <v>95996.18</v>
      </c>
      <c r="E24" s="4"/>
      <c r="F24" s="4"/>
      <c r="G24" s="4"/>
      <c r="H24" s="4"/>
      <c r="I24" s="28">
        <v>30779.41</v>
      </c>
      <c r="J24" s="4"/>
      <c r="K24" s="4"/>
      <c r="L24" s="4"/>
      <c r="M24" s="28">
        <f>C24+D24-I24</f>
        <v>73235.27999999998</v>
      </c>
    </row>
    <row r="25" spans="1:13" ht="15" customHeight="1">
      <c r="A25" s="1" t="s">
        <v>27</v>
      </c>
      <c r="B25" s="10" t="s">
        <v>63</v>
      </c>
      <c r="C25" s="4">
        <f>C22+C19+C16+C13</f>
        <v>896132.39</v>
      </c>
      <c r="D25" s="28">
        <f>D16+D13+D22</f>
        <v>837019.99</v>
      </c>
      <c r="E25" s="4"/>
      <c r="F25" s="4">
        <f>F22+F16+F13</f>
        <v>13559.630000000001</v>
      </c>
      <c r="G25" s="4"/>
      <c r="H25" s="4"/>
      <c r="I25" s="28">
        <f>I13+I16+I19+I22</f>
        <v>789410.7400000001</v>
      </c>
      <c r="J25" s="4"/>
      <c r="K25" s="4"/>
      <c r="L25" s="4"/>
      <c r="M25" s="28">
        <f>M22+M19+M16+M13</f>
        <v>957301.27</v>
      </c>
    </row>
    <row r="26" spans="1:13" s="25" customFormat="1" ht="15">
      <c r="A26" s="31" t="s">
        <v>76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30" t="s">
        <v>28</v>
      </c>
      <c r="B5" s="30"/>
      <c r="C5" s="30"/>
      <c r="D5" s="30"/>
      <c r="E5" s="30"/>
      <c r="F5" s="30"/>
      <c r="G5" s="30"/>
      <c r="H5" s="30"/>
    </row>
    <row r="6" spans="1:8" ht="15">
      <c r="A6" s="30" t="s">
        <v>70</v>
      </c>
      <c r="B6" s="30"/>
      <c r="C6" s="30"/>
      <c r="D6" s="30"/>
      <c r="E6" s="30"/>
      <c r="F6" s="30"/>
      <c r="G6" s="30"/>
      <c r="H6" s="30"/>
    </row>
    <row r="7" ht="5.25" customHeight="1"/>
    <row r="8" spans="1:8" ht="15">
      <c r="A8" s="30" t="s">
        <v>29</v>
      </c>
      <c r="B8" s="30"/>
      <c r="C8" s="30"/>
      <c r="D8" s="30"/>
      <c r="E8" s="30"/>
      <c r="F8" s="30"/>
      <c r="G8" s="30"/>
      <c r="H8" s="30"/>
    </row>
    <row r="9" ht="5.25" customHeight="1"/>
    <row r="10" spans="1:8" ht="15" customHeight="1">
      <c r="A10" s="29" t="s">
        <v>0</v>
      </c>
      <c r="B10" s="29" t="s">
        <v>22</v>
      </c>
      <c r="C10" s="29" t="s">
        <v>23</v>
      </c>
      <c r="D10" s="29"/>
      <c r="E10" s="29"/>
      <c r="F10" s="29" t="s">
        <v>24</v>
      </c>
      <c r="G10" s="29"/>
      <c r="H10" s="29"/>
    </row>
    <row r="11" spans="1:8" ht="79.5" customHeight="1">
      <c r="A11" s="29"/>
      <c r="B11" s="29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/>
      <c r="H13" s="1"/>
    </row>
    <row r="14" spans="1:8" ht="54.75" customHeight="1">
      <c r="A14" s="2" t="s">
        <v>11</v>
      </c>
      <c r="B14" s="6" t="s">
        <v>68</v>
      </c>
      <c r="C14" s="1"/>
      <c r="D14" s="1"/>
      <c r="E14" s="1"/>
      <c r="F14" s="1"/>
      <c r="G14" s="1"/>
      <c r="H14" s="1"/>
    </row>
    <row r="15" spans="1:8" ht="60" customHeight="1">
      <c r="A15" s="2" t="s">
        <v>14</v>
      </c>
      <c r="B15" s="6" t="s">
        <v>62</v>
      </c>
      <c r="C15" s="1"/>
      <c r="D15" s="1"/>
      <c r="E15" s="1"/>
      <c r="F15" s="1"/>
      <c r="G15" s="1"/>
      <c r="H15" s="1"/>
    </row>
    <row r="16" spans="1:8" ht="15" customHeight="1">
      <c r="A16" s="2" t="s">
        <v>17</v>
      </c>
      <c r="B16" s="6" t="s">
        <v>26</v>
      </c>
      <c r="C16" s="1"/>
      <c r="D16" s="1"/>
      <c r="E16" s="1"/>
      <c r="F16" s="1"/>
      <c r="G16" s="1"/>
      <c r="H16" s="1"/>
    </row>
    <row r="17" spans="1:8" ht="15" customHeight="1">
      <c r="A17" s="2" t="s">
        <v>27</v>
      </c>
      <c r="B17" s="6" t="s">
        <v>25</v>
      </c>
      <c r="C17" s="1"/>
      <c r="D17" s="1"/>
      <c r="E17" s="1"/>
      <c r="F17" s="1"/>
      <c r="G17" s="1"/>
      <c r="H17" s="1"/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Šiaulių Didždvario gimnazija</cp:lastModifiedBy>
  <cp:lastPrinted>2015-07-21T07:56:35Z</cp:lastPrinted>
  <dcterms:created xsi:type="dcterms:W3CDTF">1996-10-14T23:33:28Z</dcterms:created>
  <dcterms:modified xsi:type="dcterms:W3CDTF">2015-07-21T08:04:31Z</dcterms:modified>
  <cp:category/>
  <cp:version/>
  <cp:contentType/>
  <cp:contentStatus/>
</cp:coreProperties>
</file>